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13260" windowHeight="7800" activeTab="1"/>
  </bookViews>
  <sheets>
    <sheet name="Q1" sheetId="2" r:id="rId1"/>
    <sheet name="Q2" sheetId="5" r:id="rId2"/>
    <sheet name="Semi-Annual" sheetId="6" r:id="rId3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E29" i="5"/>
  <c r="E30"/>
  <c r="E31"/>
  <c r="E32"/>
  <c r="E33"/>
  <c r="E34"/>
  <c r="E28"/>
  <c r="E7"/>
  <c r="E8"/>
  <c r="E9"/>
  <c r="E10"/>
  <c r="E6"/>
  <c r="E29" i="2"/>
  <c r="E30"/>
  <c r="E31"/>
  <c r="E32"/>
  <c r="E33"/>
  <c r="E34"/>
  <c r="E28"/>
  <c r="E18"/>
  <c r="E17"/>
  <c r="E16"/>
  <c r="E7"/>
  <c r="E8"/>
  <c r="E9"/>
  <c r="E10"/>
  <c r="B11"/>
  <c r="C11"/>
  <c r="D11"/>
  <c r="E11"/>
  <c r="E6"/>
  <c r="D17" i="5"/>
  <c r="E17" s="1"/>
  <c r="D18"/>
  <c r="E18" s="1"/>
  <c r="D16"/>
  <c r="E16" s="1"/>
  <c r="D35"/>
  <c r="C11"/>
  <c r="C19"/>
  <c r="C22"/>
  <c r="C35"/>
  <c r="C37"/>
  <c r="B11"/>
  <c r="E11" s="1"/>
  <c r="B19"/>
  <c r="B22"/>
  <c r="B35"/>
  <c r="E35" s="1"/>
  <c r="B37"/>
  <c r="D19" i="2"/>
  <c r="D22"/>
  <c r="D35"/>
  <c r="D37"/>
  <c r="C19"/>
  <c r="C22"/>
  <c r="C35"/>
  <c r="C37"/>
  <c r="B19"/>
  <c r="E19" s="1"/>
  <c r="B22"/>
  <c r="B35"/>
  <c r="E35" s="1"/>
  <c r="B37"/>
  <c r="E22" l="1"/>
  <c r="E37" s="1"/>
  <c r="D19" i="5"/>
  <c r="D22" s="1"/>
  <c r="D37" s="1"/>
  <c r="E19" l="1"/>
  <c r="E22" s="1"/>
  <c r="E37" s="1"/>
</calcChain>
</file>

<file path=xl/sharedStrings.xml><?xml version="1.0" encoding="utf-8"?>
<sst xmlns="http://schemas.openxmlformats.org/spreadsheetml/2006/main" count="80" uniqueCount="32">
  <si>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</si>
  <si>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</si>
  <si>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</si>
  <si>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</si>
  <si>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</si>
  <si>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</si>
  <si>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</si>
  <si>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</si>
  <si>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</si>
  <si>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</si>
  <si>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</si>
  <si>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</si>
  <si>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</si>
  <si>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</si>
  <si>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</si>
  <si>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</si>
  <si>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</si>
  <si>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</si>
  <si>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</si>
  <si>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</si>
  <si>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</si>
  <si>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</si>
  <si>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</si>
  <si>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</si>
  <si>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</si>
  <si>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</si>
  <si>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</si>
  <si>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</si>
  <si>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</si>
  <si>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</si>
  <si>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</si>
  <si>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Semi-Annual Income Statement Totals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</si>
</sst>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  <font>
      <b/>
      <sz val="18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164" fontId="0" fillId="2" borderId="0" xfId="0" applyNumberFormat="1" applyFill="1"/>
    <xf numFmtId="0" fontId="4" fillId="3" borderId="0" xfId="0" applyFont="1" applyFill="1"/>
    <xf numFmtId="0" fontId="4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2" fillId="0" borderId="0" xfId="0" applyFont="1"/>
    <xf numFmtId="0" fontId="7" fillId="5" borderId="0" xfId="0" applyFont="1" applyFill="1"/>
    <xf numFmtId="0" fontId="8" fillId="5" borderId="0" xfId="0" applyFont="1" applyFill="1"/>
    <xf numFmtId="164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2" fillId="4" borderId="0" xfId="0" applyFont="1" applyFill="1"/>
    <xf numFmtId="164" fontId="2" fillId="3" borderId="0" xfId="0" applyNumberFormat="1" applyFont="1" applyFill="1"/>
    <xf numFmtId="164" fontId="2" fillId="0" borderId="0" xfId="0" applyNumberFormat="1" applyFont="1" applyAlignment="1">
      <alignment horizontal="center"/>
    </xf>
    <xf numFmtId="44" fontId="0" fillId="0" borderId="0" xfId="1" applyFont="1"/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D7" sqref="D7"/>
    </sheetView>
  </sheetViews>
  <sheetFormatPr defaultRowHeight="13.2"/>
  <cols>
    <col min="1" max="1" width="35.5546875" customWidth="1"/>
    <col min="2" max="2" width="12.5546875" customWidth="1"/>
    <col min="3" max="3" width="11.44140625" customWidth="1"/>
    <col min="4" max="4" width="12.44140625" customWidth="1"/>
    <col min="5" max="5" width="11.109375" customWidth="1"/>
    <col min="6" max="6" width="12.109375" customWidth="1"/>
  </cols>
  <sheetData>
    <row r="1" spans="1:6" ht="24.6">
      <c r="A1" s="22" t="s">
        <v>29</v>
      </c>
      <c r="B1" s="22"/>
      <c r="C1" s="22"/>
      <c r="D1" s="22"/>
    </row>
    <row r="3" spans="1:6" ht="22.2">
      <c r="A3" s="4" t="s">
        <v>23</v>
      </c>
      <c r="B3" s="5"/>
      <c r="C3" s="5"/>
      <c r="D3" s="5"/>
      <c r="E3" s="5"/>
      <c r="F3" s="5"/>
    </row>
    <row r="5" spans="1:6">
      <c r="B5" t="s">
        <v>7</v>
      </c>
      <c r="C5" t="s">
        <v>8</v>
      </c>
      <c r="D5" t="s">
        <v>9</v>
      </c>
      <c r="E5" s="12" t="s">
        <v>30</v>
      </c>
    </row>
    <row r="6" spans="1:6">
      <c r="A6" s="1" t="s">
        <v>10</v>
      </c>
      <c r="B6" s="3">
        <v>12300</v>
      </c>
      <c r="C6" s="3">
        <v>15000</v>
      </c>
      <c r="D6" s="3">
        <v>13995</v>
      </c>
      <c r="E6" s="15">
        <f t="shared" ref="E6:E11" si="0">SUM(B6:D6)</f>
        <v>41295</v>
      </c>
      <c r="F6" s="3"/>
    </row>
    <row r="7" spans="1:6">
      <c r="A7" s="1" t="s">
        <v>11</v>
      </c>
      <c r="B7" s="3">
        <v>495</v>
      </c>
      <c r="C7" s="3">
        <v>700</v>
      </c>
      <c r="D7" s="3">
        <v>980</v>
      </c>
      <c r="E7" s="15">
        <f t="shared" si="0"/>
        <v>2175</v>
      </c>
      <c r="F7" s="3"/>
    </row>
    <row r="8" spans="1:6">
      <c r="A8" s="1" t="s">
        <v>12</v>
      </c>
      <c r="B8" s="3">
        <v>325</v>
      </c>
      <c r="C8" s="3">
        <v>335</v>
      </c>
      <c r="D8" s="3">
        <v>350</v>
      </c>
      <c r="E8" s="15">
        <f t="shared" si="0"/>
        <v>1010</v>
      </c>
      <c r="F8" s="3"/>
    </row>
    <row r="9" spans="1:6">
      <c r="A9" s="1" t="s">
        <v>20</v>
      </c>
      <c r="B9" s="3">
        <v>400</v>
      </c>
      <c r="C9" s="3">
        <v>525</v>
      </c>
      <c r="D9" s="3">
        <v>605</v>
      </c>
      <c r="E9" s="15">
        <f t="shared" si="0"/>
        <v>1530</v>
      </c>
      <c r="F9" s="3"/>
    </row>
    <row r="10" spans="1:6">
      <c r="A10" s="1" t="s">
        <v>21</v>
      </c>
      <c r="B10" s="3">
        <v>200</v>
      </c>
      <c r="C10" s="3">
        <v>150</v>
      </c>
      <c r="D10" s="3">
        <v>225</v>
      </c>
      <c r="E10" s="15">
        <f t="shared" si="0"/>
        <v>575</v>
      </c>
      <c r="F10" s="3"/>
    </row>
    <row r="11" spans="1:6">
      <c r="A11" s="2" t="s">
        <v>24</v>
      </c>
      <c r="B11" s="3">
        <f>SUM(B6:B10)</f>
        <v>13720</v>
      </c>
      <c r="C11" s="3">
        <f>SUM(C6:C10)</f>
        <v>16710</v>
      </c>
      <c r="D11" s="3">
        <f>SUM(D6:D10)</f>
        <v>16155</v>
      </c>
      <c r="E11" s="15">
        <f t="shared" si="0"/>
        <v>46585</v>
      </c>
      <c r="F11" s="3"/>
    </row>
    <row r="12" spans="1:6">
      <c r="E12" s="12"/>
    </row>
    <row r="13" spans="1:6">
      <c r="E13" s="12"/>
    </row>
    <row r="14" spans="1:6" ht="22.8">
      <c r="A14" s="6" t="s">
        <v>0</v>
      </c>
      <c r="B14" s="5"/>
      <c r="C14" s="5"/>
      <c r="D14" s="5"/>
      <c r="E14" s="16"/>
      <c r="F14" s="5"/>
    </row>
    <row r="15" spans="1:6">
      <c r="E15" s="12"/>
    </row>
    <row r="16" spans="1:6">
      <c r="A16" s="1" t="s">
        <v>13</v>
      </c>
      <c r="B16" s="3">
        <v>85</v>
      </c>
      <c r="C16" s="3">
        <v>150</v>
      </c>
      <c r="D16" s="3">
        <v>205</v>
      </c>
      <c r="E16" s="15">
        <f>SUM(B16:D16)</f>
        <v>440</v>
      </c>
      <c r="F16" s="3"/>
    </row>
    <row r="17" spans="1:6">
      <c r="A17" s="1" t="s">
        <v>14</v>
      </c>
      <c r="B17" s="3">
        <v>100</v>
      </c>
      <c r="C17" s="3">
        <v>125</v>
      </c>
      <c r="D17" s="3">
        <v>145</v>
      </c>
      <c r="E17" s="15">
        <f>SUM(B17:D17)</f>
        <v>370</v>
      </c>
      <c r="F17" s="3"/>
    </row>
    <row r="18" spans="1:6">
      <c r="A18" s="1" t="s">
        <v>15</v>
      </c>
      <c r="B18" s="3">
        <v>35</v>
      </c>
      <c r="C18" s="3">
        <v>20</v>
      </c>
      <c r="D18" s="3">
        <v>40</v>
      </c>
      <c r="E18" s="15">
        <f>SUM(B18:D18)</f>
        <v>95</v>
      </c>
      <c r="F18" s="3"/>
    </row>
    <row r="19" spans="1:6">
      <c r="A19" s="2" t="s">
        <v>22</v>
      </c>
      <c r="B19" s="3">
        <f>SUM(B16:B18)</f>
        <v>220</v>
      </c>
      <c r="C19" s="3">
        <f>SUM(C16:C18)</f>
        <v>295</v>
      </c>
      <c r="D19" s="3">
        <f>SUM(D16:D18)</f>
        <v>390</v>
      </c>
      <c r="E19" s="15">
        <f>SUM(B19:D19)</f>
        <v>905</v>
      </c>
      <c r="F19" s="3"/>
    </row>
    <row r="20" spans="1:6">
      <c r="E20" s="12"/>
    </row>
    <row r="21" spans="1:6">
      <c r="E21" s="12"/>
    </row>
    <row r="22" spans="1:6" ht="22.8">
      <c r="A22" s="6" t="s">
        <v>1</v>
      </c>
      <c r="B22" s="7">
        <f>B11 - B19</f>
        <v>13500</v>
      </c>
      <c r="C22" s="7">
        <f>C11 - C19</f>
        <v>16415</v>
      </c>
      <c r="D22" s="7">
        <f>D11 - D19</f>
        <v>15765</v>
      </c>
      <c r="E22" s="17">
        <f>E11 - E19</f>
        <v>45680</v>
      </c>
      <c r="F22" s="7"/>
    </row>
    <row r="23" spans="1:6">
      <c r="E23" s="12"/>
    </row>
    <row r="24" spans="1:6">
      <c r="E24" s="12"/>
    </row>
    <row r="25" spans="1:6">
      <c r="E25" s="12"/>
    </row>
    <row r="26" spans="1:6" ht="22.8">
      <c r="A26" s="9" t="s">
        <v>2</v>
      </c>
      <c r="B26" s="10"/>
      <c r="C26" s="10"/>
      <c r="D26" s="10"/>
      <c r="E26" s="18"/>
      <c r="F26" s="10"/>
    </row>
    <row r="27" spans="1:6">
      <c r="E27" s="12"/>
    </row>
    <row r="28" spans="1:6">
      <c r="A28" s="1" t="s">
        <v>16</v>
      </c>
      <c r="B28" s="3">
        <v>500</v>
      </c>
      <c r="C28" s="3">
        <v>500</v>
      </c>
      <c r="D28" s="3">
        <v>500</v>
      </c>
      <c r="E28" s="15">
        <f t="shared" ref="E28:E35" si="1">SUM(B28:D28)</f>
        <v>1500</v>
      </c>
      <c r="F28" s="3"/>
    </row>
    <row r="29" spans="1:6">
      <c r="A29" s="1" t="s">
        <v>17</v>
      </c>
      <c r="B29" s="3">
        <v>2500</v>
      </c>
      <c r="C29" s="3">
        <v>2500</v>
      </c>
      <c r="D29" s="3">
        <v>2500</v>
      </c>
      <c r="E29" s="15">
        <f t="shared" si="1"/>
        <v>7500</v>
      </c>
      <c r="F29" s="3"/>
    </row>
    <row r="30" spans="1:6">
      <c r="A30" s="1" t="s">
        <v>4</v>
      </c>
      <c r="B30" s="3">
        <v>200</v>
      </c>
      <c r="C30" s="3">
        <v>200</v>
      </c>
      <c r="D30" s="3">
        <v>200</v>
      </c>
      <c r="E30" s="15">
        <f t="shared" si="1"/>
        <v>600</v>
      </c>
      <c r="F30" s="3"/>
    </row>
    <row r="31" spans="1:6">
      <c r="A31" s="1" t="s">
        <v>5</v>
      </c>
      <c r="B31" s="3">
        <v>175</v>
      </c>
      <c r="C31" s="3">
        <v>175</v>
      </c>
      <c r="D31" s="3">
        <v>175</v>
      </c>
      <c r="E31" s="15">
        <f t="shared" si="1"/>
        <v>525</v>
      </c>
      <c r="F31" s="3"/>
    </row>
    <row r="32" spans="1:6">
      <c r="A32" s="1" t="s">
        <v>3</v>
      </c>
      <c r="B32" s="3">
        <v>100</v>
      </c>
      <c r="C32" s="3">
        <v>100</v>
      </c>
      <c r="D32" s="3">
        <v>100</v>
      </c>
      <c r="E32" s="15">
        <f t="shared" si="1"/>
        <v>300</v>
      </c>
      <c r="F32" s="3"/>
    </row>
    <row r="33" spans="1:6">
      <c r="A33" s="1" t="s">
        <v>18</v>
      </c>
      <c r="B33" s="3">
        <v>20</v>
      </c>
      <c r="C33" s="3">
        <v>0</v>
      </c>
      <c r="D33" s="3">
        <v>0</v>
      </c>
      <c r="E33" s="15">
        <f t="shared" si="1"/>
        <v>20</v>
      </c>
      <c r="F33" s="3"/>
    </row>
    <row r="34" spans="1:6">
      <c r="A34" s="1" t="s">
        <v>19</v>
      </c>
      <c r="B34" s="3">
        <v>45</v>
      </c>
      <c r="C34" s="3">
        <v>55</v>
      </c>
      <c r="D34" s="3">
        <v>55</v>
      </c>
      <c r="E34" s="15">
        <f t="shared" si="1"/>
        <v>155</v>
      </c>
      <c r="F34" s="3"/>
    </row>
    <row r="35" spans="1:6">
      <c r="A35" s="2" t="s">
        <v>6</v>
      </c>
      <c r="B35" s="3">
        <f>SUM(B28:B34)</f>
        <v>3540</v>
      </c>
      <c r="C35" s="3">
        <f>SUM(C28:C34)</f>
        <v>3530</v>
      </c>
      <c r="D35" s="3">
        <f>SUM(D28:D34)</f>
        <v>3530</v>
      </c>
      <c r="E35" s="15">
        <f t="shared" si="1"/>
        <v>10600</v>
      </c>
      <c r="F35" s="3"/>
    </row>
    <row r="36" spans="1:6">
      <c r="B36" s="3"/>
      <c r="C36" s="3"/>
      <c r="D36" s="3"/>
      <c r="E36" s="15"/>
      <c r="F36" s="3"/>
    </row>
    <row r="37" spans="1:6" ht="22.8">
      <c r="A37" s="8" t="s">
        <v>25</v>
      </c>
      <c r="B37" s="11">
        <f>B22 - B35</f>
        <v>9960</v>
      </c>
      <c r="C37" s="11">
        <f>C22 - C35</f>
        <v>12885</v>
      </c>
      <c r="D37" s="11">
        <f>D22 - D35</f>
        <v>12235</v>
      </c>
      <c r="E37" s="19">
        <f>E22 - E35</f>
        <v>35080</v>
      </c>
      <c r="F37" s="11"/>
    </row>
  </sheetData>
  <mergeCells count="1">
    <mergeCell ref="A1:D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E8" sqref="E8"/>
    </sheetView>
  </sheetViews>
  <sheetFormatPr defaultRowHeight="13.2"/>
  <cols>
    <col min="1" max="1" width="35.5546875" customWidth="1"/>
    <col min="2" max="2" width="12.5546875" customWidth="1"/>
    <col min="3" max="3" width="11.44140625" customWidth="1"/>
    <col min="4" max="4" width="12.44140625" customWidth="1"/>
    <col min="5" max="5" width="12.44140625" style="12" customWidth="1"/>
    <col min="6" max="7" width="12.44140625" customWidth="1"/>
    <col min="8" max="8" width="11.109375" customWidth="1"/>
    <col min="9" max="9" width="12.109375" customWidth="1"/>
  </cols>
  <sheetData>
    <row r="1" spans="1:9" ht="24.6">
      <c r="A1" s="22" t="s">
        <v>29</v>
      </c>
      <c r="B1" s="22"/>
      <c r="C1" s="22"/>
      <c r="D1" s="22"/>
    </row>
    <row r="3" spans="1:9" ht="22.2">
      <c r="A3" s="4" t="s">
        <v>23</v>
      </c>
      <c r="B3" s="5"/>
      <c r="C3" s="5"/>
      <c r="D3" s="5"/>
      <c r="E3" s="16"/>
      <c r="F3" s="5"/>
      <c r="G3" s="5"/>
      <c r="H3" s="5"/>
      <c r="I3" s="5"/>
    </row>
    <row r="5" spans="1:9">
      <c r="B5" t="s">
        <v>26</v>
      </c>
      <c r="C5" t="s">
        <v>27</v>
      </c>
      <c r="D5" t="s">
        <v>28</v>
      </c>
      <c r="E5" s="12" t="s">
        <v>30</v>
      </c>
    </row>
    <row r="6" spans="1:9">
      <c r="A6" s="1" t="s">
        <v>10</v>
      </c>
      <c r="B6" s="3">
        <v>15266</v>
      </c>
      <c r="C6" s="3">
        <v>16792.599999999999</v>
      </c>
      <c r="D6" s="3">
        <v>17555.900000000001</v>
      </c>
      <c r="E6" s="20">
        <f t="shared" ref="E6:E11" si="0">SUM(B6:D6)</f>
        <v>49614.5</v>
      </c>
      <c r="F6" s="3"/>
    </row>
    <row r="7" spans="1:9">
      <c r="A7" s="1" t="s">
        <v>11</v>
      </c>
      <c r="B7" s="3">
        <v>1235</v>
      </c>
      <c r="C7" s="3">
        <v>1358.5</v>
      </c>
      <c r="D7" s="3">
        <v>1420.25</v>
      </c>
      <c r="E7" s="20">
        <f t="shared" si="0"/>
        <v>4013.75</v>
      </c>
      <c r="F7" s="3"/>
    </row>
    <row r="8" spans="1:9">
      <c r="A8" s="1" t="s">
        <v>12</v>
      </c>
      <c r="B8" s="3">
        <v>375</v>
      </c>
      <c r="C8" s="3">
        <v>412.5</v>
      </c>
      <c r="D8" s="3">
        <v>431.25</v>
      </c>
      <c r="E8" s="20">
        <f t="shared" si="0"/>
        <v>1218.75</v>
      </c>
      <c r="F8" s="3"/>
    </row>
    <row r="9" spans="1:9">
      <c r="A9" s="1" t="s">
        <v>20</v>
      </c>
      <c r="B9" s="3">
        <v>495</v>
      </c>
      <c r="C9" s="3">
        <v>544.5</v>
      </c>
      <c r="D9" s="3">
        <v>569.25</v>
      </c>
      <c r="E9" s="20">
        <f t="shared" si="0"/>
        <v>1608.75</v>
      </c>
      <c r="F9" s="3"/>
    </row>
    <row r="10" spans="1:9">
      <c r="A10" s="1" t="s">
        <v>21</v>
      </c>
      <c r="B10" s="3">
        <v>315</v>
      </c>
      <c r="C10" s="3">
        <v>346.5</v>
      </c>
      <c r="D10" s="3">
        <v>362.25</v>
      </c>
      <c r="E10" s="20">
        <f t="shared" si="0"/>
        <v>1023.75</v>
      </c>
      <c r="F10" s="3"/>
    </row>
    <row r="11" spans="1:9">
      <c r="A11" s="2" t="s">
        <v>24</v>
      </c>
      <c r="B11" s="3">
        <f>SUM(B6:B10)</f>
        <v>17686</v>
      </c>
      <c r="C11" s="3">
        <f>SUM(C6:C10)</f>
        <v>19454.599999999999</v>
      </c>
      <c r="D11" s="3">
        <v>20338.900000000001</v>
      </c>
      <c r="E11" s="20">
        <f t="shared" si="0"/>
        <v>57479.5</v>
      </c>
      <c r="F11" s="3"/>
    </row>
    <row r="14" spans="1:9" ht="22.8">
      <c r="A14" s="6" t="s">
        <v>0</v>
      </c>
      <c r="B14" s="5"/>
      <c r="C14" s="5"/>
      <c r="D14" s="5"/>
      <c r="E14" s="16"/>
      <c r="F14" s="5"/>
    </row>
    <row r="16" spans="1:9">
      <c r="A16" s="1" t="s">
        <v>13</v>
      </c>
      <c r="B16" s="3">
        <v>205</v>
      </c>
      <c r="C16" s="3">
        <v>215.25</v>
      </c>
      <c r="D16" s="3">
        <f>B16 * 1.15</f>
        <v>235.74999999999997</v>
      </c>
      <c r="E16" s="20">
        <f>SUM(B16:D16)</f>
        <v>656</v>
      </c>
      <c r="F16" s="3"/>
    </row>
    <row r="17" spans="1:6">
      <c r="A17" s="1" t="s">
        <v>14</v>
      </c>
      <c r="B17" s="3">
        <v>145</v>
      </c>
      <c r="C17" s="3">
        <v>152.25</v>
      </c>
      <c r="D17" s="3">
        <f>B17 * 1.15</f>
        <v>166.75</v>
      </c>
      <c r="E17" s="20">
        <f>SUM(B17:D17)</f>
        <v>464</v>
      </c>
      <c r="F17" s="3"/>
    </row>
    <row r="18" spans="1:6">
      <c r="A18" s="1" t="s">
        <v>15</v>
      </c>
      <c r="B18" s="3">
        <v>40</v>
      </c>
      <c r="C18" s="3">
        <v>42</v>
      </c>
      <c r="D18" s="3">
        <f>B18 * 1.15</f>
        <v>46</v>
      </c>
      <c r="E18" s="20">
        <f>SUM(B18:D18)</f>
        <v>128</v>
      </c>
      <c r="F18" s="3"/>
    </row>
    <row r="19" spans="1:6">
      <c r="A19" s="2" t="s">
        <v>22</v>
      </c>
      <c r="B19" s="3">
        <f>SUM(B16:B18)</f>
        <v>390</v>
      </c>
      <c r="C19" s="3">
        <f>SUM(C16:C18)</f>
        <v>409.5</v>
      </c>
      <c r="D19" s="3">
        <f>B19 * 1.15</f>
        <v>448.49999999999994</v>
      </c>
      <c r="E19" s="20">
        <f>SUM(B19:D19)</f>
        <v>1248</v>
      </c>
      <c r="F19" s="3"/>
    </row>
    <row r="22" spans="1:6" ht="22.8">
      <c r="A22" s="6" t="s">
        <v>1</v>
      </c>
      <c r="B22" s="7">
        <f>B11 - B19</f>
        <v>17296</v>
      </c>
      <c r="C22" s="7">
        <f>C11 - C19</f>
        <v>19045.099999999999</v>
      </c>
      <c r="D22" s="7">
        <f>D11 - D19</f>
        <v>19890.400000000001</v>
      </c>
      <c r="E22" s="17">
        <f>E11 - E19</f>
        <v>56231.5</v>
      </c>
      <c r="F22" s="7"/>
    </row>
    <row r="26" spans="1:6" ht="22.8">
      <c r="A26" s="9" t="s">
        <v>2</v>
      </c>
      <c r="B26" s="10"/>
      <c r="C26" s="10"/>
      <c r="D26" s="10"/>
      <c r="E26" s="18"/>
      <c r="F26" s="10"/>
    </row>
    <row r="28" spans="1:6">
      <c r="A28" s="1" t="s">
        <v>16</v>
      </c>
      <c r="B28" s="3">
        <v>500</v>
      </c>
      <c r="C28" s="3">
        <v>500</v>
      </c>
      <c r="D28" s="3">
        <v>500</v>
      </c>
      <c r="E28" s="20">
        <f t="shared" ref="E28:E35" si="1">SUM(B28:D28)</f>
        <v>1500</v>
      </c>
      <c r="F28" s="3"/>
    </row>
    <row r="29" spans="1:6">
      <c r="A29" s="1" t="s">
        <v>17</v>
      </c>
      <c r="B29" s="3">
        <v>2500</v>
      </c>
      <c r="C29" s="3">
        <v>2500</v>
      </c>
      <c r="D29" s="3">
        <v>2500</v>
      </c>
      <c r="E29" s="20">
        <f t="shared" si="1"/>
        <v>7500</v>
      </c>
      <c r="F29" s="3"/>
    </row>
    <row r="30" spans="1:6">
      <c r="A30" s="1" t="s">
        <v>4</v>
      </c>
      <c r="B30" s="3">
        <v>200</v>
      </c>
      <c r="C30" s="3">
        <v>200</v>
      </c>
      <c r="D30" s="3">
        <v>200</v>
      </c>
      <c r="E30" s="20">
        <f t="shared" si="1"/>
        <v>600</v>
      </c>
      <c r="F30" s="3"/>
    </row>
    <row r="31" spans="1:6">
      <c r="A31" s="1" t="s">
        <v>5</v>
      </c>
      <c r="B31" s="3">
        <v>175</v>
      </c>
      <c r="C31" s="3">
        <v>175</v>
      </c>
      <c r="D31" s="3">
        <v>175</v>
      </c>
      <c r="E31" s="20">
        <f t="shared" si="1"/>
        <v>525</v>
      </c>
      <c r="F31" s="3"/>
    </row>
    <row r="32" spans="1:6">
      <c r="A32" s="1" t="s">
        <v>3</v>
      </c>
      <c r="B32" s="3">
        <v>100</v>
      </c>
      <c r="C32" s="3">
        <v>100</v>
      </c>
      <c r="D32" s="3">
        <v>100</v>
      </c>
      <c r="E32" s="20">
        <f t="shared" si="1"/>
        <v>300</v>
      </c>
      <c r="F32" s="3"/>
    </row>
    <row r="33" spans="1:6">
      <c r="A33" s="1" t="s">
        <v>18</v>
      </c>
      <c r="B33" s="3">
        <v>0</v>
      </c>
      <c r="C33" s="3">
        <v>250</v>
      </c>
      <c r="D33" s="3">
        <v>0</v>
      </c>
      <c r="E33" s="20">
        <f t="shared" si="1"/>
        <v>250</v>
      </c>
      <c r="F33" s="3"/>
    </row>
    <row r="34" spans="1:6">
      <c r="A34" s="1" t="s">
        <v>19</v>
      </c>
      <c r="B34" s="3">
        <v>55</v>
      </c>
      <c r="C34" s="3">
        <v>60</v>
      </c>
      <c r="D34" s="3">
        <v>70</v>
      </c>
      <c r="E34" s="20">
        <f t="shared" si="1"/>
        <v>185</v>
      </c>
      <c r="F34" s="3"/>
    </row>
    <row r="35" spans="1:6">
      <c r="A35" s="2" t="s">
        <v>6</v>
      </c>
      <c r="B35" s="3">
        <f>SUM(B28:B34)</f>
        <v>3530</v>
      </c>
      <c r="C35" s="3">
        <f>SUM(C28:C34)</f>
        <v>3785</v>
      </c>
      <c r="D35" s="3">
        <f>SUM(D28:D34)</f>
        <v>3545</v>
      </c>
      <c r="E35" s="20">
        <f t="shared" si="1"/>
        <v>10860</v>
      </c>
      <c r="F35" s="3"/>
    </row>
    <row r="36" spans="1:6">
      <c r="B36" s="3"/>
      <c r="C36" s="3"/>
      <c r="D36" s="3"/>
      <c r="E36" s="15"/>
      <c r="F36" s="3"/>
    </row>
    <row r="37" spans="1:6" ht="22.8">
      <c r="A37" s="8" t="s">
        <v>25</v>
      </c>
      <c r="B37" s="11">
        <f>B22 - B35</f>
        <v>13766</v>
      </c>
      <c r="C37" s="11">
        <f>C22 - C35</f>
        <v>15260.099999999999</v>
      </c>
      <c r="D37" s="11">
        <f>D22 - D35</f>
        <v>16345.400000000001</v>
      </c>
      <c r="E37" s="19">
        <f>E22 - E35</f>
        <v>45371.5</v>
      </c>
      <c r="F37" s="11"/>
    </row>
  </sheetData>
  <mergeCells count="1">
    <mergeCell ref="A1:D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7" sqref="B7:B12"/>
    </sheetView>
  </sheetViews>
  <sheetFormatPr defaultRowHeight="13.2"/>
  <cols>
    <col min="1" max="1" width="35.5546875" customWidth="1"/>
    <col min="2" max="2" width="15.6640625" customWidth="1"/>
  </cols>
  <sheetData>
    <row r="1" spans="1:9" ht="30">
      <c r="A1" s="14" t="s">
        <v>31</v>
      </c>
      <c r="B1" s="13"/>
      <c r="C1" s="13"/>
      <c r="D1" s="13"/>
      <c r="E1" s="13"/>
      <c r="F1" s="13"/>
    </row>
    <row r="2" spans="1:9" ht="19.5" customHeight="1"/>
    <row r="4" spans="1:9" ht="22.2">
      <c r="A4" s="4" t="s">
        <v>23</v>
      </c>
      <c r="B4" s="4"/>
      <c r="C4" s="4"/>
      <c r="D4" s="4"/>
      <c r="E4" s="4"/>
      <c r="F4" s="4"/>
      <c r="G4" s="4"/>
      <c r="H4" s="4"/>
      <c r="I4" s="4"/>
    </row>
    <row r="7" spans="1:9">
      <c r="A7" s="1" t="s">
        <v>10</v>
      </c>
      <c r="B7" s="21"/>
    </row>
    <row r="8" spans="1:9">
      <c r="A8" s="1" t="s">
        <v>11</v>
      </c>
      <c r="B8" s="21"/>
      <c r="C8" s="21"/>
    </row>
    <row r="9" spans="1:9">
      <c r="A9" s="1" t="s">
        <v>12</v>
      </c>
      <c r="B9" s="21"/>
    </row>
    <row r="10" spans="1:9">
      <c r="A10" s="1" t="s">
        <v>20</v>
      </c>
      <c r="B10" s="21"/>
    </row>
    <row r="11" spans="1:9">
      <c r="A11" s="1" t="s">
        <v>21</v>
      </c>
      <c r="B11" s="21"/>
    </row>
    <row r="12" spans="1:9">
      <c r="A12" s="2" t="s">
        <v>24</v>
      </c>
      <c r="B12" s="21"/>
    </row>
    <row r="15" spans="1:9" ht="22.2">
      <c r="A15" s="4" t="s">
        <v>0</v>
      </c>
      <c r="B15" s="4"/>
      <c r="C15" s="4"/>
      <c r="D15" s="4"/>
      <c r="E15" s="4"/>
      <c r="F15" s="4"/>
      <c r="G15" s="4"/>
      <c r="H15" s="4"/>
    </row>
    <row r="17" spans="1:8">
      <c r="A17" s="1" t="s">
        <v>13</v>
      </c>
    </row>
    <row r="18" spans="1:8">
      <c r="A18" s="1" t="s">
        <v>14</v>
      </c>
    </row>
    <row r="19" spans="1:8">
      <c r="A19" s="1" t="s">
        <v>15</v>
      </c>
    </row>
    <row r="20" spans="1:8">
      <c r="A20" s="2" t="s">
        <v>22</v>
      </c>
    </row>
    <row r="23" spans="1:8" ht="22.8">
      <c r="A23" s="6" t="s">
        <v>1</v>
      </c>
      <c r="B23" s="6"/>
      <c r="C23" s="6"/>
      <c r="D23" s="6"/>
      <c r="E23" s="6"/>
      <c r="F23" s="6"/>
      <c r="G23" s="6"/>
      <c r="H23" s="6"/>
    </row>
    <row r="27" spans="1:8" ht="22.8">
      <c r="A27" s="9" t="s">
        <v>2</v>
      </c>
      <c r="B27" s="9"/>
      <c r="C27" s="9"/>
      <c r="D27" s="9"/>
      <c r="E27" s="9"/>
      <c r="F27" s="9"/>
      <c r="G27" s="9"/>
      <c r="H27" s="9"/>
    </row>
    <row r="29" spans="1:8">
      <c r="A29" s="1" t="s">
        <v>16</v>
      </c>
    </row>
    <row r="30" spans="1:8">
      <c r="A30" s="1" t="s">
        <v>17</v>
      </c>
    </row>
    <row r="31" spans="1:8">
      <c r="A31" s="1" t="s">
        <v>4</v>
      </c>
    </row>
    <row r="32" spans="1:8">
      <c r="A32" s="1" t="s">
        <v>5</v>
      </c>
    </row>
    <row r="33" spans="1:8">
      <c r="A33" s="1" t="s">
        <v>3</v>
      </c>
    </row>
    <row r="34" spans="1:8">
      <c r="A34" s="1" t="s">
        <v>18</v>
      </c>
    </row>
    <row r="35" spans="1:8">
      <c r="A35" s="1" t="s">
        <v>19</v>
      </c>
    </row>
    <row r="36" spans="1:8">
      <c r="A36" s="2" t="s">
        <v>6</v>
      </c>
    </row>
    <row r="38" spans="1:8" ht="22.8">
      <c r="A38" s="8" t="s">
        <v>25</v>
      </c>
      <c r="B38" s="8"/>
      <c r="C38" s="8"/>
      <c r="D38" s="8"/>
      <c r="E38" s="8"/>
      <c r="F38" s="8"/>
      <c r="G38" s="8"/>
      <c r="H38" s="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Semi-Annual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2002-12-10T00:05:10Z</cp:lastPrinted>
  <dcterms:created xsi:type="dcterms:W3CDTF">2001-10-29T16:05:13Z</dcterms:created>
  <dcterms:modified xsi:type="dcterms:W3CDTF">2007-02-28T21:59:55Z</dcterms:modified>
</cp:coreProperties>
</file>