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84" windowWidth="12120" windowHeight="9120"/>
  </bookViews>
  <sheets>
    <sheet name="Income Statement" sheetId="2" r:id="rId1"/>
    <sheet name="Sales Data" sheetId="1" r:id="rId2"/>
  </sheets>
  <definedNames>
    <definedName name="Prospect_Listing">'Sales Data'!$B$1:$C$24</definedName>
  </definedNames>
  <calcPr calcId="124519"/>
</workbook>
</file>

<file path=xl/calcChain.xml><?xml version="1.0" encoding="utf-8"?>
<calcChain xmlns="http://schemas.openxmlformats.org/spreadsheetml/2006/main">
  <c r="B9" i="2"/>
  <c r="B17"/>
  <c r="B20"/>
  <c r="B33"/>
  <c r="B35"/>
  <c r="B39"/>
  <c r="D17"/>
  <c r="D20"/>
  <c r="D33"/>
  <c r="D35"/>
  <c r="C9"/>
  <c r="E9"/>
  <c r="C17"/>
  <c r="E17"/>
  <c r="E20"/>
  <c r="C33"/>
  <c r="E33"/>
  <c r="E35"/>
  <c r="E39"/>
  <c r="D39"/>
  <c r="C20"/>
  <c r="C35"/>
  <c r="C39"/>
  <c r="E32"/>
  <c r="E31"/>
  <c r="E30"/>
  <c r="E29"/>
  <c r="E28"/>
  <c r="E27"/>
  <c r="E26"/>
  <c r="D16"/>
  <c r="E16"/>
  <c r="D15"/>
  <c r="E15"/>
  <c r="D14"/>
  <c r="E14"/>
  <c r="E8"/>
  <c r="E7"/>
  <c r="E6"/>
</calcChain>
</file>

<file path=xl/sharedStrings.xml><?xml version="1.0" encoding="utf-8"?>
<sst xmlns="http://schemas.openxmlformats.org/spreadsheetml/2006/main" count="205" uniqueCount="47">
  <si>
    <t>GA</t>
  </si>
  <si>
    <t>CO</t>
  </si>
  <si>
    <t>WY</t>
  </si>
  <si>
    <t>TX</t>
  </si>
  <si>
    <t>FL</t>
  </si>
  <si>
    <t>WI</t>
  </si>
  <si>
    <t>MI</t>
  </si>
  <si>
    <t>CA</t>
  </si>
  <si>
    <t>State</t>
  </si>
  <si>
    <t>Purchase Amount</t>
  </si>
  <si>
    <t>Sales Person</t>
  </si>
  <si>
    <t>Mark Petersen</t>
  </si>
  <si>
    <t>Jill Clarke</t>
  </si>
  <si>
    <t>Larry Knox</t>
  </si>
  <si>
    <t>Sally Hardy</t>
  </si>
  <si>
    <t>Dan Baker</t>
  </si>
  <si>
    <t>Category</t>
  </si>
  <si>
    <t>Music</t>
  </si>
  <si>
    <t>Book</t>
  </si>
  <si>
    <t>Video</t>
  </si>
  <si>
    <t>Revenue</t>
  </si>
  <si>
    <t>Total</t>
  </si>
  <si>
    <t>Video Sales</t>
  </si>
  <si>
    <t>Net Sales</t>
  </si>
  <si>
    <t>Cost of Goods Sold</t>
  </si>
  <si>
    <t>Videos</t>
  </si>
  <si>
    <t>Total Cost of Goods Sold:</t>
  </si>
  <si>
    <t>Gross Profit</t>
  </si>
  <si>
    <t>Expenses</t>
  </si>
  <si>
    <t>Building Lease</t>
  </si>
  <si>
    <t>Employee Salaries</t>
  </si>
  <si>
    <t>Utilities</t>
  </si>
  <si>
    <t>Office Supplies</t>
  </si>
  <si>
    <t>Advertising</t>
  </si>
  <si>
    <t>Professional</t>
  </si>
  <si>
    <t>Merchant Account Fees</t>
  </si>
  <si>
    <t>Total Expenses</t>
  </si>
  <si>
    <t>Net Operating Income</t>
  </si>
  <si>
    <t>Ratio of Income/Profit</t>
  </si>
  <si>
    <t>1st Quarter Income</t>
  </si>
  <si>
    <t>January</t>
  </si>
  <si>
    <t>Feb</t>
  </si>
  <si>
    <t>Mar</t>
  </si>
  <si>
    <t>Book Sales</t>
  </si>
  <si>
    <t>Music Sales</t>
  </si>
  <si>
    <t>Books</t>
  </si>
  <si>
    <t>Music CD's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</si>
</sst>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7">
    <font>
      <sz val="10"/>
      <name val="MS Sans Serif"/>
    </font>
    <font>
      <sz val="8"/>
      <name val="MS Sans Serif"/>
      <family val="2"/>
    </font>
    <font>
      <b/>
      <sz val="12"/>
      <color indexed="20"/>
      <name val="MS Sans Serif"/>
      <family val="2"/>
    </font>
    <font>
      <sz val="20"/>
      <name val="Arial"/>
      <family val="2"/>
    </font>
    <font>
      <b/>
      <sz val="10"/>
      <name val="Arial"/>
      <family val="2"/>
    </font>
    <font>
      <b/>
      <i/>
      <sz val="18"/>
      <name val="Times New Roman"/>
      <family val="1"/>
    </font>
    <font>
      <b/>
      <sz val="1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center" wrapText="1"/>
    </xf>
    <xf numFmtId="0" fontId="4" fillId="0" borderId="0" xfId="0" applyFont="1"/>
    <xf numFmtId="0" fontId="5" fillId="2" borderId="0" xfId="0" applyFont="1" applyFill="1"/>
    <xf numFmtId="0" fontId="0" fillId="2" borderId="0" xfId="0" applyFill="1"/>
    <xf numFmtId="0" fontId="4" fillId="2" borderId="0" xfId="0" applyFont="1" applyFill="1"/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6" fillId="2" borderId="0" xfId="0" applyFont="1" applyFill="1"/>
    <xf numFmtId="164" fontId="0" fillId="2" borderId="0" xfId="0" applyNumberFormat="1" applyFill="1"/>
    <xf numFmtId="164" fontId="4" fillId="2" borderId="0" xfId="0" applyNumberFormat="1" applyFont="1" applyFill="1"/>
    <xf numFmtId="0" fontId="6" fillId="3" borderId="0" xfId="0" applyFont="1" applyFill="1"/>
    <xf numFmtId="0" fontId="0" fillId="3" borderId="0" xfId="0" applyFill="1"/>
    <xf numFmtId="0" fontId="4" fillId="3" borderId="0" xfId="0" applyFont="1" applyFill="1"/>
    <xf numFmtId="164" fontId="4" fillId="0" borderId="0" xfId="0" applyNumberFormat="1" applyFont="1"/>
    <xf numFmtId="0" fontId="6" fillId="4" borderId="0" xfId="0" applyFont="1" applyFill="1"/>
    <xf numFmtId="164" fontId="0" fillId="4" borderId="0" xfId="0" applyNumberFormat="1" applyFill="1"/>
    <xf numFmtId="164" fontId="4" fillId="4" borderId="0" xfId="0" applyNumberFormat="1" applyFont="1" applyFill="1"/>
    <xf numFmtId="0" fontId="6" fillId="5" borderId="0" xfId="0" applyFont="1" applyFill="1"/>
    <xf numFmtId="0" fontId="0" fillId="5" borderId="0" xfId="0" applyNumberFormat="1" applyFill="1"/>
    <xf numFmtId="10" fontId="0" fillId="5" borderId="0" xfId="0" applyNumberFormat="1" applyFill="1"/>
    <xf numFmtId="164" fontId="0" fillId="5" borderId="0" xfId="0" applyNumberFormat="1" applyFill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9"/>
  <sheetViews>
    <sheetView tabSelected="1" topLeftCell="A16" workbookViewId="0">
      <selection activeCell="B39" sqref="B39"/>
    </sheetView>
  </sheetViews>
  <sheetFormatPr defaultColWidth="8.6640625" defaultRowHeight="13.2"/>
  <cols>
    <col min="1" max="1" width="35.5546875" customWidth="1"/>
    <col min="2" max="2" width="12.5546875" customWidth="1"/>
    <col min="3" max="3" width="11.44140625" customWidth="1"/>
    <col min="4" max="4" width="12.44140625" customWidth="1"/>
    <col min="5" max="5" width="12.44140625" style="3" customWidth="1"/>
    <col min="6" max="7" width="12.44140625" customWidth="1"/>
    <col min="8" max="8" width="11.109375" customWidth="1"/>
    <col min="9" max="9" width="12.109375" customWidth="1"/>
  </cols>
  <sheetData>
    <row r="1" spans="1:9" ht="24.6">
      <c r="A1" s="24" t="s">
        <v>39</v>
      </c>
      <c r="B1" s="24"/>
      <c r="C1" s="24"/>
      <c r="D1" s="24"/>
    </row>
    <row r="3" spans="1:9" ht="22.2">
      <c r="A3" s="4" t="s">
        <v>20</v>
      </c>
      <c r="B3" s="5"/>
      <c r="C3" s="5"/>
      <c r="D3" s="5"/>
      <c r="E3" s="6"/>
      <c r="F3" s="5"/>
      <c r="G3" s="5"/>
      <c r="H3" s="5"/>
      <c r="I3" s="5"/>
    </row>
    <row r="5" spans="1:9">
      <c r="B5" t="s">
        <v>40</v>
      </c>
      <c r="C5" t="s">
        <v>41</v>
      </c>
      <c r="D5" t="s">
        <v>42</v>
      </c>
      <c r="E5" s="3" t="s">
        <v>21</v>
      </c>
    </row>
    <row r="6" spans="1:9">
      <c r="A6" s="7" t="s">
        <v>22</v>
      </c>
      <c r="B6" s="1">
        <v>15266</v>
      </c>
      <c r="C6" s="1">
        <v>16792.599999999999</v>
      </c>
      <c r="D6" s="1">
        <v>17555.900000000001</v>
      </c>
      <c r="E6" s="8">
        <f>SUM(B6:D6)</f>
        <v>49614.5</v>
      </c>
      <c r="F6" s="1"/>
    </row>
    <row r="7" spans="1:9">
      <c r="A7" s="7" t="s">
        <v>43</v>
      </c>
      <c r="B7" s="1">
        <v>1235</v>
      </c>
      <c r="C7" s="1">
        <v>1358.5</v>
      </c>
      <c r="D7" s="1">
        <v>1420.25</v>
      </c>
      <c r="E7" s="8">
        <f>SUM(B7:D7)</f>
        <v>4013.75</v>
      </c>
      <c r="F7" s="1"/>
    </row>
    <row r="8" spans="1:9">
      <c r="A8" s="7" t="s">
        <v>44</v>
      </c>
      <c r="B8" s="1">
        <v>375</v>
      </c>
      <c r="C8" s="1">
        <v>412.5</v>
      </c>
      <c r="D8" s="1">
        <v>431.25</v>
      </c>
      <c r="E8" s="8">
        <f>SUM(B8:D8)</f>
        <v>1218.75</v>
      </c>
      <c r="F8" s="1"/>
    </row>
    <row r="9" spans="1:9">
      <c r="A9" s="9" t="s">
        <v>23</v>
      </c>
      <c r="B9" s="1">
        <f>SUM(B6:B8)</f>
        <v>16876</v>
      </c>
      <c r="C9" s="1">
        <f>SUM(C6:C8)</f>
        <v>18563.599999999999</v>
      </c>
      <c r="D9" s="1">
        <v>20338.900000000001</v>
      </c>
      <c r="E9" s="8">
        <f>SUM(B9:D9)</f>
        <v>55778.5</v>
      </c>
      <c r="F9" s="1"/>
    </row>
    <row r="12" spans="1:9" ht="22.8">
      <c r="A12" s="10" t="s">
        <v>24</v>
      </c>
      <c r="B12" s="5"/>
      <c r="C12" s="5"/>
      <c r="D12" s="5"/>
      <c r="E12" s="6"/>
      <c r="F12" s="5"/>
    </row>
    <row r="14" spans="1:9">
      <c r="A14" s="7" t="s">
        <v>25</v>
      </c>
      <c r="B14" s="1">
        <v>205</v>
      </c>
      <c r="C14" s="1">
        <v>215.25</v>
      </c>
      <c r="D14" s="1">
        <f>B14 * 1.15</f>
        <v>235.74999999999997</v>
      </c>
      <c r="E14" s="8">
        <f>SUM(B14:D14)</f>
        <v>656</v>
      </c>
      <c r="F14" s="1"/>
    </row>
    <row r="15" spans="1:9">
      <c r="A15" s="7" t="s">
        <v>45</v>
      </c>
      <c r="B15" s="1">
        <v>145</v>
      </c>
      <c r="C15" s="1">
        <v>152.25</v>
      </c>
      <c r="D15" s="1">
        <f>B15 * 1.15</f>
        <v>166.75</v>
      </c>
      <c r="E15" s="8">
        <f>SUM(B15:D15)</f>
        <v>464</v>
      </c>
      <c r="F15" s="1"/>
    </row>
    <row r="16" spans="1:9">
      <c r="A16" s="7" t="s">
        <v>46</v>
      </c>
      <c r="B16" s="1">
        <v>40</v>
      </c>
      <c r="C16" s="1">
        <v>42</v>
      </c>
      <c r="D16" s="1">
        <f>B16 * 1.15</f>
        <v>46</v>
      </c>
      <c r="E16" s="8">
        <f>SUM(B16:D16)</f>
        <v>128</v>
      </c>
      <c r="F16" s="1"/>
    </row>
    <row r="17" spans="1:6">
      <c r="A17" s="9" t="s">
        <v>26</v>
      </c>
      <c r="B17" s="1">
        <f>SUM(B14:B16)</f>
        <v>390</v>
      </c>
      <c r="C17" s="1">
        <f>SUM(C14:C16)</f>
        <v>409.5</v>
      </c>
      <c r="D17" s="1">
        <f>B17 * 1.15</f>
        <v>448.49999999999994</v>
      </c>
      <c r="E17" s="8">
        <f>SUM(B17:D17)</f>
        <v>1248</v>
      </c>
      <c r="F17" s="1"/>
    </row>
    <row r="20" spans="1:6" ht="22.8">
      <c r="A20" s="10" t="s">
        <v>27</v>
      </c>
      <c r="B20" s="11">
        <f>B9 - B17</f>
        <v>16486</v>
      </c>
      <c r="C20" s="11">
        <f>C9 - C17</f>
        <v>18154.099999999999</v>
      </c>
      <c r="D20" s="11">
        <f>D9 - D17</f>
        <v>19890.400000000001</v>
      </c>
      <c r="E20" s="12">
        <f>E9 - E17</f>
        <v>54530.5</v>
      </c>
      <c r="F20" s="11"/>
    </row>
    <row r="24" spans="1:6" ht="22.8">
      <c r="A24" s="13" t="s">
        <v>28</v>
      </c>
      <c r="B24" s="14"/>
      <c r="C24" s="14"/>
      <c r="D24" s="14"/>
      <c r="E24" s="15"/>
      <c r="F24" s="14"/>
    </row>
    <row r="26" spans="1:6">
      <c r="A26" s="7" t="s">
        <v>29</v>
      </c>
      <c r="B26" s="1">
        <v>500</v>
      </c>
      <c r="C26" s="1">
        <v>500</v>
      </c>
      <c r="D26" s="1">
        <v>500</v>
      </c>
      <c r="E26" s="8">
        <f t="shared" ref="E26:E33" si="0">SUM(B26:D26)</f>
        <v>1500</v>
      </c>
      <c r="F26" s="1"/>
    </row>
    <row r="27" spans="1:6">
      <c r="A27" s="7" t="s">
        <v>30</v>
      </c>
      <c r="B27" s="1">
        <v>5500</v>
      </c>
      <c r="C27" s="1">
        <v>5500</v>
      </c>
      <c r="D27" s="1">
        <v>5500</v>
      </c>
      <c r="E27" s="8">
        <f t="shared" si="0"/>
        <v>16500</v>
      </c>
      <c r="F27" s="1"/>
    </row>
    <row r="28" spans="1:6">
      <c r="A28" s="7" t="s">
        <v>31</v>
      </c>
      <c r="B28" s="1">
        <v>200</v>
      </c>
      <c r="C28" s="1">
        <v>200</v>
      </c>
      <c r="D28" s="1">
        <v>200</v>
      </c>
      <c r="E28" s="8">
        <f t="shared" si="0"/>
        <v>600</v>
      </c>
      <c r="F28" s="1"/>
    </row>
    <row r="29" spans="1:6">
      <c r="A29" s="7" t="s">
        <v>32</v>
      </c>
      <c r="B29" s="1">
        <v>175</v>
      </c>
      <c r="C29" s="1">
        <v>175</v>
      </c>
      <c r="D29" s="1">
        <v>175</v>
      </c>
      <c r="E29" s="8">
        <f t="shared" si="0"/>
        <v>525</v>
      </c>
      <c r="F29" s="1"/>
    </row>
    <row r="30" spans="1:6">
      <c r="A30" s="7" t="s">
        <v>33</v>
      </c>
      <c r="B30" s="1">
        <v>100</v>
      </c>
      <c r="C30" s="1">
        <v>350</v>
      </c>
      <c r="D30" s="1">
        <v>1700</v>
      </c>
      <c r="E30" s="8">
        <f t="shared" si="0"/>
        <v>2150</v>
      </c>
      <c r="F30" s="1"/>
    </row>
    <row r="31" spans="1:6">
      <c r="A31" s="7" t="s">
        <v>34</v>
      </c>
      <c r="B31" s="1">
        <v>0</v>
      </c>
      <c r="C31" s="1">
        <v>250</v>
      </c>
      <c r="D31" s="1">
        <v>0</v>
      </c>
      <c r="E31" s="8">
        <f t="shared" si="0"/>
        <v>250</v>
      </c>
      <c r="F31" s="1"/>
    </row>
    <row r="32" spans="1:6">
      <c r="A32" s="7" t="s">
        <v>35</v>
      </c>
      <c r="B32" s="1">
        <v>55</v>
      </c>
      <c r="C32" s="1">
        <v>60</v>
      </c>
      <c r="D32" s="1">
        <v>70</v>
      </c>
      <c r="E32" s="8">
        <f t="shared" si="0"/>
        <v>185</v>
      </c>
      <c r="F32" s="1"/>
    </row>
    <row r="33" spans="1:6">
      <c r="A33" s="9" t="s">
        <v>36</v>
      </c>
      <c r="B33" s="1">
        <f>SUM(B26:B32)</f>
        <v>6530</v>
      </c>
      <c r="C33" s="1">
        <f>SUM(C26:C32)</f>
        <v>7035</v>
      </c>
      <c r="D33" s="1">
        <f>SUM(D26:D32)</f>
        <v>8145</v>
      </c>
      <c r="E33" s="8">
        <f t="shared" si="0"/>
        <v>21710</v>
      </c>
      <c r="F33" s="1"/>
    </row>
    <row r="34" spans="1:6">
      <c r="B34" s="1"/>
      <c r="C34" s="1"/>
      <c r="D34" s="1"/>
      <c r="E34" s="16"/>
      <c r="F34" s="1"/>
    </row>
    <row r="35" spans="1:6" ht="22.8">
      <c r="A35" s="17" t="s">
        <v>37</v>
      </c>
      <c r="B35" s="18">
        <f>B20 - B33</f>
        <v>9956</v>
      </c>
      <c r="C35" s="18">
        <f>C20 - C33</f>
        <v>11119.099999999999</v>
      </c>
      <c r="D35" s="18">
        <f>D20 - D33</f>
        <v>11745.400000000001</v>
      </c>
      <c r="E35" s="19">
        <f>E20 - E33</f>
        <v>32820.5</v>
      </c>
      <c r="F35" s="18"/>
    </row>
    <row r="39" spans="1:6" ht="22.8">
      <c r="A39" s="20" t="s">
        <v>38</v>
      </c>
      <c r="B39" s="21" t="e">
        <f>B35/B10</f>
        <v>#DIV/0!</v>
      </c>
      <c r="C39" s="22">
        <f>C35/C9</f>
        <v>0.59897325949708025</v>
      </c>
      <c r="D39" s="22">
        <f>D35/D9</f>
        <v>0.577484524728476</v>
      </c>
      <c r="E39" s="22">
        <f>E35/E9</f>
        <v>0.58840771982036089</v>
      </c>
      <c r="F39" s="23"/>
    </row>
  </sheetData>
  <mergeCells count="1">
    <mergeCell ref="A1:D1"/>
  </mergeCells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9"/>
  <sheetViews>
    <sheetView workbookViewId="0">
      <selection sqref="A1:IV65536"/>
    </sheetView>
  </sheetViews>
  <sheetFormatPr defaultColWidth="8.6640625" defaultRowHeight="12.6"/>
  <cols>
    <col min="1" max="1" width="16" customWidth="1"/>
    <col min="2" max="2" width="18.33203125" customWidth="1"/>
    <col min="3" max="3" width="12.44140625" customWidth="1"/>
    <col min="4" max="4" width="13.88671875" customWidth="1"/>
    <col min="5" max="5" width="12" customWidth="1"/>
  </cols>
  <sheetData>
    <row r="1" spans="1:5" ht="31.2">
      <c r="A1" s="2" t="s">
        <v>10</v>
      </c>
      <c r="B1" s="2" t="s">
        <v>16</v>
      </c>
      <c r="C1" s="2" t="s">
        <v>8</v>
      </c>
      <c r="D1" s="2" t="s">
        <v>9</v>
      </c>
    </row>
    <row r="2" spans="1:5">
      <c r="A2" t="s">
        <v>12</v>
      </c>
      <c r="B2" t="s">
        <v>18</v>
      </c>
      <c r="C2" t="s">
        <v>7</v>
      </c>
      <c r="D2" s="1">
        <v>1054.22</v>
      </c>
    </row>
    <row r="3" spans="1:5">
      <c r="A3" t="s">
        <v>12</v>
      </c>
      <c r="B3" t="s">
        <v>18</v>
      </c>
      <c r="C3" t="s">
        <v>7</v>
      </c>
      <c r="D3" s="1">
        <v>625.85</v>
      </c>
    </row>
    <row r="4" spans="1:5">
      <c r="A4" t="s">
        <v>12</v>
      </c>
      <c r="B4" t="s">
        <v>19</v>
      </c>
      <c r="C4" t="s">
        <v>7</v>
      </c>
      <c r="D4" s="1">
        <v>1117.4732000000001</v>
      </c>
    </row>
    <row r="5" spans="1:5">
      <c r="A5" t="s">
        <v>12</v>
      </c>
      <c r="B5" t="s">
        <v>18</v>
      </c>
      <c r="C5" t="s">
        <v>7</v>
      </c>
      <c r="D5" s="1">
        <v>663.40100000000007</v>
      </c>
    </row>
    <row r="6" spans="1:5">
      <c r="A6" t="s">
        <v>13</v>
      </c>
      <c r="B6" t="s">
        <v>18</v>
      </c>
      <c r="C6" t="s">
        <v>7</v>
      </c>
      <c r="D6" s="1">
        <v>821.22</v>
      </c>
    </row>
    <row r="7" spans="1:5">
      <c r="A7" t="s">
        <v>13</v>
      </c>
      <c r="B7" t="s">
        <v>18</v>
      </c>
      <c r="C7" t="s">
        <v>7</v>
      </c>
      <c r="D7" s="1">
        <v>870.49320000000012</v>
      </c>
    </row>
    <row r="8" spans="1:5">
      <c r="A8" t="s">
        <v>11</v>
      </c>
      <c r="B8" t="s">
        <v>18</v>
      </c>
      <c r="C8" t="s">
        <v>7</v>
      </c>
      <c r="D8" s="1">
        <v>906.25</v>
      </c>
    </row>
    <row r="9" spans="1:5">
      <c r="A9" t="s">
        <v>11</v>
      </c>
      <c r="B9" t="s">
        <v>19</v>
      </c>
      <c r="C9" t="s">
        <v>7</v>
      </c>
      <c r="D9" s="1">
        <v>960.625</v>
      </c>
    </row>
    <row r="10" spans="1:5">
      <c r="A10" t="s">
        <v>15</v>
      </c>
      <c r="B10" t="s">
        <v>18</v>
      </c>
      <c r="C10" t="s">
        <v>1</v>
      </c>
      <c r="D10" s="1">
        <v>785.33</v>
      </c>
    </row>
    <row r="11" spans="1:5">
      <c r="A11" t="s">
        <v>15</v>
      </c>
      <c r="B11" t="s">
        <v>17</v>
      </c>
      <c r="C11" t="s">
        <v>1</v>
      </c>
      <c r="D11" s="1">
        <v>832.4498000000001</v>
      </c>
      <c r="E11" s="1"/>
    </row>
    <row r="12" spans="1:5">
      <c r="A12" t="s">
        <v>13</v>
      </c>
      <c r="B12" t="s">
        <v>17</v>
      </c>
      <c r="C12" t="s">
        <v>1</v>
      </c>
      <c r="D12" s="1">
        <v>982.44</v>
      </c>
      <c r="E12" s="1"/>
    </row>
    <row r="13" spans="1:5">
      <c r="A13" t="s">
        <v>13</v>
      </c>
      <c r="B13" t="s">
        <v>18</v>
      </c>
      <c r="C13" t="s">
        <v>1</v>
      </c>
      <c r="D13" s="1">
        <v>1041.3864000000001</v>
      </c>
      <c r="E13" s="1"/>
    </row>
    <row r="14" spans="1:5">
      <c r="A14" t="s">
        <v>11</v>
      </c>
      <c r="B14" t="s">
        <v>17</v>
      </c>
      <c r="C14" t="s">
        <v>1</v>
      </c>
      <c r="D14" s="1">
        <v>456.33</v>
      </c>
      <c r="E14" s="1"/>
    </row>
    <row r="15" spans="1:5">
      <c r="A15" t="s">
        <v>11</v>
      </c>
      <c r="B15" t="s">
        <v>19</v>
      </c>
      <c r="C15" t="s">
        <v>1</v>
      </c>
      <c r="D15" s="1">
        <v>832.22</v>
      </c>
      <c r="E15" s="1"/>
    </row>
    <row r="16" spans="1:5">
      <c r="A16" t="s">
        <v>11</v>
      </c>
      <c r="B16" t="s">
        <v>18</v>
      </c>
      <c r="C16" t="s">
        <v>1</v>
      </c>
      <c r="D16" s="1">
        <v>483.70980000000003</v>
      </c>
      <c r="E16" s="1"/>
    </row>
    <row r="17" spans="1:5">
      <c r="A17" t="s">
        <v>11</v>
      </c>
      <c r="B17" t="s">
        <v>18</v>
      </c>
      <c r="C17" t="s">
        <v>1</v>
      </c>
      <c r="D17" s="1">
        <v>882.15320000000008</v>
      </c>
      <c r="E17" s="1"/>
    </row>
    <row r="18" spans="1:5">
      <c r="A18" t="s">
        <v>15</v>
      </c>
      <c r="B18" t="s">
        <v>19</v>
      </c>
      <c r="C18" t="s">
        <v>4</v>
      </c>
      <c r="D18" s="1">
        <v>976.45</v>
      </c>
      <c r="E18" s="1"/>
    </row>
    <row r="19" spans="1:5">
      <c r="A19" t="s">
        <v>15</v>
      </c>
      <c r="B19" t="s">
        <v>17</v>
      </c>
      <c r="C19" t="s">
        <v>4</v>
      </c>
      <c r="D19" s="1">
        <v>1035.037</v>
      </c>
      <c r="E19" s="1"/>
    </row>
    <row r="20" spans="1:5">
      <c r="A20" t="s">
        <v>13</v>
      </c>
      <c r="B20" t="s">
        <v>19</v>
      </c>
      <c r="C20" t="s">
        <v>4</v>
      </c>
      <c r="D20" s="1">
        <v>202.44</v>
      </c>
    </row>
    <row r="21" spans="1:5">
      <c r="A21" t="s">
        <v>13</v>
      </c>
      <c r="B21" t="s">
        <v>19</v>
      </c>
      <c r="C21" t="s">
        <v>4</v>
      </c>
      <c r="D21" s="1">
        <v>214.5864</v>
      </c>
    </row>
    <row r="22" spans="1:5">
      <c r="A22" t="s">
        <v>14</v>
      </c>
      <c r="B22" t="s">
        <v>18</v>
      </c>
      <c r="C22" t="s">
        <v>4</v>
      </c>
      <c r="D22" s="1">
        <v>252.55</v>
      </c>
    </row>
    <row r="23" spans="1:5">
      <c r="A23" t="s">
        <v>14</v>
      </c>
      <c r="B23" t="s">
        <v>18</v>
      </c>
      <c r="C23" t="s">
        <v>4</v>
      </c>
      <c r="D23" s="1">
        <v>1116.8900000000001</v>
      </c>
    </row>
    <row r="24" spans="1:5">
      <c r="A24" t="s">
        <v>14</v>
      </c>
      <c r="B24" t="s">
        <v>19</v>
      </c>
      <c r="C24" t="s">
        <v>4</v>
      </c>
      <c r="D24" s="1">
        <v>267.70300000000003</v>
      </c>
    </row>
    <row r="25" spans="1:5">
      <c r="A25" t="s">
        <v>14</v>
      </c>
      <c r="B25" t="s">
        <v>17</v>
      </c>
      <c r="C25" t="s">
        <v>4</v>
      </c>
      <c r="D25" s="1">
        <v>1183.9034000000001</v>
      </c>
    </row>
    <row r="26" spans="1:5">
      <c r="A26" t="s">
        <v>13</v>
      </c>
      <c r="B26" t="s">
        <v>19</v>
      </c>
      <c r="C26" t="s">
        <v>0</v>
      </c>
      <c r="D26" s="1">
        <v>532.33000000000004</v>
      </c>
      <c r="E26" s="1"/>
    </row>
    <row r="27" spans="1:5">
      <c r="A27" t="s">
        <v>13</v>
      </c>
      <c r="B27" t="s">
        <v>18</v>
      </c>
      <c r="C27" t="s">
        <v>0</v>
      </c>
      <c r="D27" s="1">
        <v>564.26980000000003</v>
      </c>
      <c r="E27" s="1"/>
    </row>
    <row r="28" spans="1:5">
      <c r="A28" t="s">
        <v>12</v>
      </c>
      <c r="B28" t="s">
        <v>18</v>
      </c>
      <c r="C28" t="s">
        <v>6</v>
      </c>
      <c r="D28" s="1">
        <v>897.33</v>
      </c>
      <c r="E28" s="1"/>
    </row>
    <row r="29" spans="1:5">
      <c r="A29" t="s">
        <v>12</v>
      </c>
      <c r="B29" t="s">
        <v>18</v>
      </c>
      <c r="C29" t="s">
        <v>6</v>
      </c>
      <c r="D29" s="1">
        <v>951.16980000000012</v>
      </c>
      <c r="E29" s="1"/>
    </row>
    <row r="30" spans="1:5">
      <c r="A30" t="s">
        <v>11</v>
      </c>
      <c r="B30" t="s">
        <v>17</v>
      </c>
      <c r="C30" t="s">
        <v>6</v>
      </c>
      <c r="D30" s="1">
        <v>534.33000000000004</v>
      </c>
      <c r="E30" s="1"/>
    </row>
    <row r="31" spans="1:5">
      <c r="A31" t="s">
        <v>11</v>
      </c>
      <c r="B31" t="s">
        <v>18</v>
      </c>
      <c r="C31" t="s">
        <v>6</v>
      </c>
      <c r="D31" s="1">
        <v>566.38980000000004</v>
      </c>
      <c r="E31" s="1"/>
    </row>
    <row r="32" spans="1:5">
      <c r="A32" t="s">
        <v>14</v>
      </c>
      <c r="B32" t="s">
        <v>18</v>
      </c>
      <c r="C32" t="s">
        <v>6</v>
      </c>
      <c r="D32" s="1">
        <v>235.33</v>
      </c>
    </row>
    <row r="33" spans="1:5">
      <c r="A33" t="s">
        <v>14</v>
      </c>
      <c r="B33" t="s">
        <v>18</v>
      </c>
      <c r="C33" t="s">
        <v>6</v>
      </c>
      <c r="D33" s="1">
        <v>249.44980000000004</v>
      </c>
    </row>
    <row r="34" spans="1:5">
      <c r="A34" t="s">
        <v>13</v>
      </c>
      <c r="B34" t="s">
        <v>17</v>
      </c>
      <c r="C34" t="s">
        <v>3</v>
      </c>
      <c r="D34" s="1">
        <v>788.22</v>
      </c>
    </row>
    <row r="35" spans="1:5">
      <c r="A35" t="s">
        <v>13</v>
      </c>
      <c r="B35" t="s">
        <v>18</v>
      </c>
      <c r="C35" t="s">
        <v>3</v>
      </c>
      <c r="D35" s="1">
        <v>835.5132000000001</v>
      </c>
    </row>
    <row r="36" spans="1:5">
      <c r="A36" t="s">
        <v>14</v>
      </c>
      <c r="B36" t="s">
        <v>17</v>
      </c>
      <c r="C36" t="s">
        <v>3</v>
      </c>
      <c r="D36" s="1">
        <v>711.99</v>
      </c>
    </row>
    <row r="37" spans="1:5">
      <c r="A37" t="s">
        <v>14</v>
      </c>
      <c r="B37" t="s">
        <v>19</v>
      </c>
      <c r="C37" t="s">
        <v>3</v>
      </c>
      <c r="D37" s="1">
        <v>754.70940000000007</v>
      </c>
    </row>
    <row r="38" spans="1:5">
      <c r="A38" t="s">
        <v>15</v>
      </c>
      <c r="B38" t="s">
        <v>18</v>
      </c>
      <c r="C38" t="s">
        <v>5</v>
      </c>
      <c r="D38" s="1">
        <v>592</v>
      </c>
      <c r="E38" s="1"/>
    </row>
    <row r="39" spans="1:5">
      <c r="A39" t="s">
        <v>15</v>
      </c>
      <c r="B39" t="s">
        <v>18</v>
      </c>
      <c r="C39" t="s">
        <v>5</v>
      </c>
      <c r="D39" s="1">
        <v>849.33</v>
      </c>
      <c r="E39" s="1"/>
    </row>
    <row r="40" spans="1:5">
      <c r="A40" t="s">
        <v>15</v>
      </c>
      <c r="B40" t="s">
        <v>18</v>
      </c>
      <c r="C40" t="s">
        <v>5</v>
      </c>
      <c r="D40" s="1">
        <v>572.35</v>
      </c>
      <c r="E40" s="1"/>
    </row>
    <row r="41" spans="1:5">
      <c r="A41" t="s">
        <v>15</v>
      </c>
      <c r="B41" t="s">
        <v>19</v>
      </c>
      <c r="C41" t="s">
        <v>5</v>
      </c>
      <c r="D41" s="1">
        <v>778.98</v>
      </c>
      <c r="E41" s="1"/>
    </row>
    <row r="42" spans="1:5">
      <c r="A42" t="s">
        <v>15</v>
      </c>
      <c r="B42" t="s">
        <v>18</v>
      </c>
      <c r="C42" t="s">
        <v>5</v>
      </c>
      <c r="D42" s="1">
        <v>532.33000000000004</v>
      </c>
      <c r="E42" s="1"/>
    </row>
    <row r="43" spans="1:5">
      <c r="A43" t="s">
        <v>15</v>
      </c>
      <c r="B43" t="s">
        <v>18</v>
      </c>
      <c r="C43" t="s">
        <v>5</v>
      </c>
      <c r="D43" s="1">
        <v>306</v>
      </c>
      <c r="E43" s="1"/>
    </row>
    <row r="44" spans="1:5">
      <c r="A44" t="s">
        <v>15</v>
      </c>
      <c r="B44" t="s">
        <v>19</v>
      </c>
      <c r="C44" t="s">
        <v>5</v>
      </c>
      <c r="D44" s="1">
        <v>627.52</v>
      </c>
    </row>
    <row r="45" spans="1:5">
      <c r="A45" t="s">
        <v>15</v>
      </c>
      <c r="B45" t="s">
        <v>17</v>
      </c>
      <c r="C45" t="s">
        <v>5</v>
      </c>
      <c r="D45" s="1">
        <v>900.28980000000013</v>
      </c>
    </row>
    <row r="46" spans="1:5">
      <c r="A46" t="s">
        <v>15</v>
      </c>
      <c r="B46" t="s">
        <v>19</v>
      </c>
      <c r="C46" t="s">
        <v>5</v>
      </c>
      <c r="D46" s="1">
        <v>606.69100000000003</v>
      </c>
    </row>
    <row r="47" spans="1:5">
      <c r="A47" t="s">
        <v>15</v>
      </c>
      <c r="B47" t="s">
        <v>18</v>
      </c>
      <c r="C47" t="s">
        <v>5</v>
      </c>
      <c r="D47" s="1">
        <v>825.7188000000001</v>
      </c>
    </row>
    <row r="48" spans="1:5">
      <c r="A48" t="s">
        <v>15</v>
      </c>
      <c r="B48" t="s">
        <v>17</v>
      </c>
      <c r="C48" t="s">
        <v>5</v>
      </c>
      <c r="D48" s="1">
        <v>564.26980000000003</v>
      </c>
      <c r="E48" s="1"/>
    </row>
    <row r="49" spans="1:5">
      <c r="A49" t="s">
        <v>15</v>
      </c>
      <c r="B49" t="s">
        <v>18</v>
      </c>
      <c r="C49" t="s">
        <v>5</v>
      </c>
      <c r="D49" s="1">
        <v>324.36</v>
      </c>
      <c r="E49" s="1"/>
    </row>
    <row r="50" spans="1:5">
      <c r="A50" t="s">
        <v>12</v>
      </c>
      <c r="B50" t="s">
        <v>19</v>
      </c>
      <c r="C50" t="s">
        <v>5</v>
      </c>
      <c r="D50" s="1">
        <v>762.42</v>
      </c>
      <c r="E50" s="1"/>
    </row>
    <row r="51" spans="1:5">
      <c r="A51" t="s">
        <v>12</v>
      </c>
      <c r="B51" t="s">
        <v>18</v>
      </c>
      <c r="C51" t="s">
        <v>5</v>
      </c>
      <c r="D51" s="1">
        <v>808.16520000000003</v>
      </c>
      <c r="E51" s="1"/>
    </row>
    <row r="52" spans="1:5">
      <c r="A52" t="s">
        <v>13</v>
      </c>
      <c r="B52" t="s">
        <v>19</v>
      </c>
      <c r="C52" t="s">
        <v>5</v>
      </c>
      <c r="D52" s="1">
        <v>892.22</v>
      </c>
    </row>
    <row r="53" spans="1:5">
      <c r="A53" t="s">
        <v>13</v>
      </c>
      <c r="B53" t="s">
        <v>17</v>
      </c>
      <c r="C53" t="s">
        <v>5</v>
      </c>
      <c r="D53" s="1">
        <v>945.75320000000011</v>
      </c>
    </row>
    <row r="54" spans="1:5">
      <c r="A54" t="s">
        <v>15</v>
      </c>
      <c r="B54" t="s">
        <v>17</v>
      </c>
      <c r="C54" t="s">
        <v>2</v>
      </c>
      <c r="D54" s="1">
        <v>634.22</v>
      </c>
    </row>
    <row r="55" spans="1:5">
      <c r="A55" t="s">
        <v>15</v>
      </c>
      <c r="B55" t="s">
        <v>19</v>
      </c>
      <c r="C55" t="s">
        <v>2</v>
      </c>
      <c r="D55" s="1">
        <v>672.27320000000009</v>
      </c>
    </row>
    <row r="56" spans="1:5">
      <c r="A56" t="s">
        <v>12</v>
      </c>
      <c r="B56" t="s">
        <v>18</v>
      </c>
      <c r="C56" t="s">
        <v>2</v>
      </c>
      <c r="D56" s="1">
        <v>1925.33</v>
      </c>
      <c r="E56" s="1"/>
    </row>
    <row r="57" spans="1:5">
      <c r="A57" t="s">
        <v>12</v>
      </c>
      <c r="B57" t="s">
        <v>19</v>
      </c>
      <c r="C57" t="s">
        <v>2</v>
      </c>
      <c r="D57" s="1">
        <v>408.22</v>
      </c>
      <c r="E57" s="1"/>
    </row>
    <row r="58" spans="1:5">
      <c r="A58" t="s">
        <v>12</v>
      </c>
      <c r="B58" t="s">
        <v>17</v>
      </c>
      <c r="C58" t="s">
        <v>2</v>
      </c>
      <c r="D58" s="1">
        <v>2040.8498</v>
      </c>
      <c r="E58" s="1"/>
    </row>
    <row r="59" spans="1:5">
      <c r="A59" t="s">
        <v>12</v>
      </c>
      <c r="B59" t="s">
        <v>19</v>
      </c>
      <c r="C59" t="s">
        <v>2</v>
      </c>
      <c r="D59" s="1">
        <v>432.71320000000003</v>
      </c>
      <c r="E59" s="1"/>
    </row>
  </sheetData>
  <phoneticPr fontId="1" type="noConversion"/>
  <pageMargins left="0.75" right="0.75" top="1" bottom="1" header="0.5" footer="0.5"/>
  <pageSetup orientation="portrait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Income Statement</vt:lpstr>
      <vt:lpstr>Sales Data</vt:lpstr>
      <vt:lpstr>Prospect_Listing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PMC Courseware</dc:creator>
  <cp:lastModifiedBy>PCM</cp:lastModifiedBy>
  <cp:lastPrinted>2002-11-12T16:50:07Z</cp:lastPrinted>
  <dcterms:created xsi:type="dcterms:W3CDTF">1999-05-13T13:25:56Z</dcterms:created>
  <dcterms:modified xsi:type="dcterms:W3CDTF">2007-06-04T20:46:50Z</dcterms:modified>
</cp:coreProperties>
</file>