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84" windowWidth="14616" windowHeight="8928"/>
  </bookViews>
  <sheets>
    <sheet name="Sheet1" sheetId="1" r:id="rId1"/>
    <sheet name="Sheet2" sheetId="2" r:id="rId2"/>
    <sheet name="Sheet3" sheetId="3" r:id="rId3"/>
  </sheets>
  <definedNames>
    <definedName name="Interest_Rate">Sheet1!$D$8</definedName>
    <definedName name="Loan_Amount">Sheet1!$D$7</definedName>
    <definedName name="Loan_Start">Sheet1!$D$12</definedName>
    <definedName name="Loan_Years">Sheet1!$D$10</definedName>
    <definedName name="Num_Pmt_Per_Year">Sheet1!$D$11</definedName>
    <definedName name="Values_Entered">IF(Loan_Amount*Interest_Rate*Loan_Years*Loan_Start&gt;0,1,0)</definedName>
  </definedNames>
  <calcPr calcId="124519"/>
</workbook>
</file>

<file path=xl/calcChain.xml><?xml version="1.0" encoding="utf-8"?>
<calcChain xmlns="http://schemas.openxmlformats.org/spreadsheetml/2006/main">
  <c r="D7" i="1"/>
  <c r="H6"/>
</calcChain>
</file>

<file path=xl/sharedStrings.xml><?xml version="1.0" encoding="utf-8"?>
<sst xmlns="http://schemas.openxmlformats.org/spreadsheetml/2006/main" count="14" uniqueCount="14">
  <si>
    <t>Loan Calculator</t>
  </si>
  <si>
    <t>Enter Values</t>
  </si>
  <si>
    <t>Loan Summary</t>
  </si>
  <si>
    <t>Cost of Home</t>
  </si>
  <si>
    <t>Monthly Payment</t>
  </si>
  <si>
    <t>Loan Amount</t>
  </si>
  <si>
    <t>Scheduled Number of Payments</t>
  </si>
  <si>
    <t>Interest Rate</t>
  </si>
  <si>
    <t>Downpayment</t>
  </si>
  <si>
    <t>Loan Period in Years</t>
  </si>
  <si>
    <t>Number of Payments Per Year</t>
  </si>
  <si>
    <t>Start Date of Loan</t>
  </si>
  <si>
    <t>Lender Name:</t>
  </si>
  <si>
    <t>Mr. Friendly Bank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</si>
</sst>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?%_)"/>
    <numFmt numFmtId="166" formatCode="0.0%"/>
    <numFmt numFmtId="167" formatCode="_(* #,##0_);_(* \(#,##0\);_(* &quot;-&quot;??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indexed="16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44" fontId="3" fillId="0" borderId="0" xfId="0" applyNumberFormat="1" applyFont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44" fontId="5" fillId="4" borderId="6" xfId="2" applyFont="1" applyFill="1" applyBorder="1" applyAlignment="1" applyProtection="1">
      <alignment horizontal="right"/>
      <protection locked="0"/>
    </xf>
    <xf numFmtId="44" fontId="5" fillId="5" borderId="6" xfId="2" applyFont="1" applyFill="1" applyBorder="1" applyAlignment="1">
      <alignment horizontal="right"/>
    </xf>
    <xf numFmtId="44" fontId="3" fillId="0" borderId="0" xfId="2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right"/>
    </xf>
    <xf numFmtId="165" fontId="5" fillId="4" borderId="7" xfId="0" applyNumberFormat="1" applyFont="1" applyFill="1" applyBorder="1" applyAlignment="1" applyProtection="1">
      <alignment horizontal="right"/>
      <protection locked="0"/>
    </xf>
    <xf numFmtId="4" fontId="5" fillId="4" borderId="7" xfId="0" applyNumberFormat="1" applyFont="1" applyFill="1" applyBorder="1" applyAlignment="1" applyProtection="1">
      <alignment horizontal="right"/>
      <protection locked="0"/>
    </xf>
    <xf numFmtId="164" fontId="5" fillId="4" borderId="7" xfId="0" applyNumberFormat="1" applyFont="1" applyFill="1" applyBorder="1" applyAlignment="1" applyProtection="1">
      <alignment horizontal="right"/>
      <protection locked="0"/>
    </xf>
    <xf numFmtId="14" fontId="5" fillId="4" borderId="7" xfId="0" applyNumberFormat="1" applyFont="1" applyFill="1" applyBorder="1" applyAlignment="1" applyProtection="1">
      <alignment horizontal="right"/>
      <protection locked="0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right"/>
    </xf>
    <xf numFmtId="44" fontId="5" fillId="4" borderId="7" xfId="2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>
      <alignment horizontal="right"/>
    </xf>
    <xf numFmtId="0" fontId="0" fillId="2" borderId="0" xfId="0" applyFill="1"/>
    <xf numFmtId="166" fontId="3" fillId="0" borderId="0" xfId="3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6" sqref="J6:J18"/>
    </sheetView>
  </sheetViews>
  <sheetFormatPr defaultColWidth="8.19921875" defaultRowHeight="13.2"/>
  <cols>
    <col min="1" max="1" width="8.796875" style="3" customWidth="1"/>
    <col min="2" max="2" width="12" style="3" customWidth="1"/>
    <col min="3" max="3" width="13.8984375" style="3" customWidth="1"/>
    <col min="4" max="4" width="12.59765625" style="3" customWidth="1"/>
    <col min="5" max="5" width="9" style="3" customWidth="1"/>
    <col min="6" max="6" width="14.3984375" style="3" customWidth="1"/>
    <col min="7" max="7" width="13.5" style="3" customWidth="1"/>
    <col min="8" max="8" width="12.19921875" style="3" customWidth="1"/>
    <col min="9" max="9" width="13.8984375" style="3" customWidth="1"/>
    <col min="10" max="10" width="11.09765625" style="3" customWidth="1"/>
    <col min="11" max="11" width="8.19921875" style="4"/>
    <col min="12" max="12" width="13.796875" style="4" customWidth="1"/>
    <col min="13" max="16384" width="8.19921875" style="4"/>
  </cols>
  <sheetData>
    <row r="1" spans="1:10" ht="30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6.2" thickBot="1">
      <c r="A2" s="5"/>
      <c r="B2" s="5"/>
      <c r="C2" s="5"/>
      <c r="D2" s="5"/>
      <c r="E2" s="5"/>
      <c r="F2" s="5"/>
      <c r="G2" s="5"/>
      <c r="H2" s="5"/>
      <c r="I2" s="5"/>
    </row>
    <row r="3" spans="1:10" ht="16.2" thickTop="1">
      <c r="A3" s="6"/>
      <c r="B3" s="6"/>
      <c r="C3" s="6"/>
      <c r="D3" s="6"/>
      <c r="E3" s="6"/>
      <c r="F3" s="6"/>
      <c r="G3" s="6"/>
      <c r="H3" s="6"/>
      <c r="I3" s="6"/>
    </row>
    <row r="4" spans="1:10" ht="15.6">
      <c r="A4" s="7"/>
      <c r="B4" s="7"/>
      <c r="C4" s="7"/>
      <c r="D4" s="7"/>
      <c r="E4" s="7"/>
      <c r="F4" s="7"/>
      <c r="G4" s="7"/>
      <c r="H4" s="7"/>
      <c r="I4" s="7"/>
    </row>
    <row r="5" spans="1:10" ht="15.6">
      <c r="A5" s="5"/>
      <c r="B5" s="29" t="s">
        <v>1</v>
      </c>
      <c r="C5" s="30"/>
      <c r="D5" s="31"/>
      <c r="E5" s="2"/>
      <c r="F5" s="29" t="s">
        <v>2</v>
      </c>
      <c r="G5" s="30"/>
      <c r="H5" s="31"/>
      <c r="I5" s="2"/>
      <c r="J5" s="8"/>
    </row>
    <row r="6" spans="1:10" ht="15.6">
      <c r="A6" s="5"/>
      <c r="B6" s="9"/>
      <c r="C6" s="10" t="s">
        <v>3</v>
      </c>
      <c r="D6" s="11">
        <v>150000</v>
      </c>
      <c r="E6" s="2"/>
      <c r="F6" s="9"/>
      <c r="G6" s="10" t="s">
        <v>4</v>
      </c>
      <c r="H6" s="12">
        <f>IF(Values_Entered,-PMT(Interest_Rate/Num_Pmt_Per_Year,Loan_Years*Num_Pmt_Per_Year,Loan_Amount),"")</f>
        <v>997.95374276877385</v>
      </c>
      <c r="I6" s="13">
        <v>8000</v>
      </c>
      <c r="J6" s="34"/>
    </row>
    <row r="7" spans="1:10">
      <c r="A7" s="14"/>
      <c r="B7" s="9"/>
      <c r="C7" s="10" t="s">
        <v>5</v>
      </c>
      <c r="D7" s="11">
        <f>D6-D9</f>
        <v>150000</v>
      </c>
      <c r="E7" s="2"/>
      <c r="F7" s="9"/>
      <c r="G7" s="10" t="s">
        <v>6</v>
      </c>
      <c r="H7" s="15">
        <v>360</v>
      </c>
      <c r="I7" s="13">
        <v>9000</v>
      </c>
      <c r="J7" s="34"/>
    </row>
    <row r="8" spans="1:10">
      <c r="A8" s="14"/>
      <c r="B8" s="9"/>
      <c r="C8" s="10" t="s">
        <v>7</v>
      </c>
      <c r="D8" s="16">
        <v>7.0000000000000007E-2</v>
      </c>
      <c r="E8" s="2"/>
      <c r="F8" s="9"/>
      <c r="G8" s="10"/>
      <c r="H8" s="15"/>
      <c r="I8" s="13">
        <v>10000</v>
      </c>
      <c r="J8" s="34"/>
    </row>
    <row r="9" spans="1:10">
      <c r="A9" s="14"/>
      <c r="B9" s="9"/>
      <c r="C9" s="10" t="s">
        <v>8</v>
      </c>
      <c r="D9" s="17">
        <v>0</v>
      </c>
      <c r="E9" s="2"/>
      <c r="F9" s="9"/>
      <c r="G9" s="10"/>
      <c r="H9" s="15"/>
      <c r="I9" s="13">
        <v>11000</v>
      </c>
      <c r="J9" s="34"/>
    </row>
    <row r="10" spans="1:10">
      <c r="A10" s="14"/>
      <c r="B10" s="9"/>
      <c r="C10" s="10" t="s">
        <v>9</v>
      </c>
      <c r="D10" s="18">
        <v>30</v>
      </c>
      <c r="E10" s="2"/>
      <c r="F10" s="9"/>
      <c r="G10" s="10"/>
      <c r="H10" s="15"/>
      <c r="I10" s="13">
        <v>12000</v>
      </c>
      <c r="J10" s="34"/>
    </row>
    <row r="11" spans="1:10">
      <c r="A11" s="14"/>
      <c r="B11" s="9"/>
      <c r="C11" s="10" t="s">
        <v>10</v>
      </c>
      <c r="D11" s="18">
        <v>12</v>
      </c>
      <c r="E11" s="2"/>
      <c r="F11" s="9"/>
      <c r="G11" s="10"/>
      <c r="H11" s="12"/>
      <c r="I11" s="13">
        <v>13000</v>
      </c>
      <c r="J11" s="34"/>
    </row>
    <row r="12" spans="1:10">
      <c r="A12" s="14"/>
      <c r="B12" s="9"/>
      <c r="C12" s="10" t="s">
        <v>11</v>
      </c>
      <c r="D12" s="19">
        <v>37622</v>
      </c>
      <c r="E12" s="2"/>
      <c r="F12" s="20"/>
      <c r="G12" s="21"/>
      <c r="H12" s="12"/>
      <c r="I12" s="13">
        <v>14000</v>
      </c>
      <c r="J12" s="34"/>
    </row>
    <row r="13" spans="1:10" ht="15.6">
      <c r="A13" s="14"/>
      <c r="B13" s="20"/>
      <c r="C13" s="21"/>
      <c r="D13" s="22"/>
      <c r="E13" s="2"/>
      <c r="F13" s="5"/>
      <c r="G13" s="5"/>
      <c r="H13" s="5"/>
      <c r="I13" s="13">
        <v>15000</v>
      </c>
      <c r="J13" s="34"/>
    </row>
    <row r="14" spans="1:10" ht="15.6">
      <c r="A14" s="5"/>
      <c r="B14" s="5"/>
      <c r="C14" s="5"/>
      <c r="D14" s="5"/>
      <c r="E14" s="5"/>
      <c r="F14" s="5"/>
      <c r="G14" s="5"/>
      <c r="H14" s="5"/>
      <c r="I14" s="13">
        <v>16000</v>
      </c>
      <c r="J14" s="34"/>
    </row>
    <row r="15" spans="1:10" ht="15.6">
      <c r="A15" s="5"/>
      <c r="B15" s="23" t="s">
        <v>12</v>
      </c>
      <c r="C15" s="32" t="s">
        <v>13</v>
      </c>
      <c r="D15" s="33"/>
      <c r="E15" s="24"/>
      <c r="F15" s="5"/>
      <c r="G15" s="5"/>
      <c r="H15" s="5"/>
      <c r="I15" s="13">
        <v>17000</v>
      </c>
      <c r="J15" s="34"/>
    </row>
    <row r="16" spans="1:10" ht="16.2" thickBot="1">
      <c r="A16" s="5"/>
      <c r="B16" s="5"/>
      <c r="C16" s="5"/>
      <c r="D16" s="5"/>
      <c r="E16" s="5"/>
      <c r="F16" s="5"/>
      <c r="G16" s="5"/>
      <c r="H16" s="5"/>
      <c r="I16" s="13">
        <v>18000</v>
      </c>
      <c r="J16" s="34"/>
    </row>
    <row r="17" spans="1:10" ht="16.2" thickTop="1">
      <c r="A17" s="6"/>
      <c r="B17" s="6"/>
      <c r="C17" s="6"/>
      <c r="D17" s="6"/>
      <c r="E17" s="6"/>
      <c r="F17" s="6"/>
      <c r="G17" s="6"/>
      <c r="H17" s="6"/>
      <c r="I17" s="13">
        <v>19000</v>
      </c>
      <c r="J17" s="34"/>
    </row>
    <row r="18" spans="1:10">
      <c r="I18" s="13">
        <v>20000</v>
      </c>
      <c r="J18" s="35"/>
    </row>
    <row r="19" spans="1:10">
      <c r="B19" s="25"/>
      <c r="C19" s="26"/>
      <c r="H19" s="4"/>
      <c r="I19" s="4"/>
      <c r="J19" s="4"/>
    </row>
    <row r="20" spans="1:10">
      <c r="B20" s="25"/>
      <c r="H20" s="4"/>
      <c r="I20" s="4"/>
      <c r="J20" s="4"/>
    </row>
    <row r="21" spans="1:10">
      <c r="B21" s="25"/>
      <c r="H21" s="4"/>
      <c r="I21" s="4"/>
      <c r="J21" s="4"/>
    </row>
    <row r="22" spans="1:10">
      <c r="B22" s="25"/>
      <c r="H22" s="4"/>
      <c r="I22" s="4"/>
      <c r="J22" s="4"/>
    </row>
    <row r="23" spans="1:10">
      <c r="B23" s="25"/>
      <c r="H23" s="4"/>
      <c r="I23" s="4"/>
      <c r="J23" s="4"/>
    </row>
    <row r="24" spans="1:10">
      <c r="B24" s="25"/>
      <c r="H24" s="4"/>
      <c r="I24" s="4"/>
      <c r="J24" s="4"/>
    </row>
    <row r="25" spans="1:10">
      <c r="B25" s="25"/>
      <c r="H25" s="4"/>
      <c r="I25" s="4"/>
      <c r="J25" s="4"/>
    </row>
    <row r="26" spans="1:10">
      <c r="B26" s="25"/>
      <c r="H26" s="4"/>
      <c r="I26" s="4"/>
      <c r="J26" s="4"/>
    </row>
    <row r="27" spans="1:10">
      <c r="B27" s="25"/>
      <c r="H27" s="4"/>
      <c r="I27" s="4"/>
      <c r="J27" s="4"/>
    </row>
    <row r="28" spans="1:10">
      <c r="B28" s="25"/>
    </row>
    <row r="29" spans="1:10">
      <c r="B29" s="25"/>
    </row>
    <row r="30" spans="1:10">
      <c r="B30" s="25"/>
    </row>
    <row r="31" spans="1:10">
      <c r="B31" s="27"/>
    </row>
    <row r="32" spans="1:10">
      <c r="B32" s="28"/>
    </row>
  </sheetData>
  <mergeCells count="3">
    <mergeCell ref="B5:D5"/>
    <mergeCell ref="F5:H5"/>
    <mergeCell ref="C15:D15"/>
  </mergeCells>
  <dataValidations count="3">
    <dataValidation allowBlank="1" showInputMessage="1" showErrorMessage="1" promptTitle="Extra Payments" prompt="Enter an amount here if you want to make additional principal payments every pay period.&#10;&#10;For occasional extra payments, enter the extra principal amounts directly in the 'Extra Payment' column below." sqref="D13"/>
    <dataValidation type="date" operator="greaterThanOrEqual" allowBlank="1" showInputMessage="1" showErrorMessage="1" errorTitle="Date" error="Please enter a valid date greater than or equal to January 1, 1900." sqref="D11:D12">
      <formula1>1</formula1>
    </dataValidation>
    <dataValidation type="whole" allowBlank="1" showInputMessage="1" showErrorMessage="1" errorTitle="Years" error="Please enter a whole number of years from 1 to 30." sqref="D10">
      <formula1>1</formula1>
      <formula2>30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Interest_Rate</vt:lpstr>
      <vt:lpstr>Loan_Amount</vt:lpstr>
      <vt:lpstr>Loan_Start</vt:lpstr>
      <vt:lpstr>Loan_Years</vt:lpstr>
      <vt:lpstr>Num_Pmt_Per_Year</vt:lpstr>
    </vt:vector>
  </TitlesOfParts>
  <Company>PCM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PCM</cp:lastModifiedBy>
  <dcterms:created xsi:type="dcterms:W3CDTF">2007-04-24T20:38:22Z</dcterms:created>
  <dcterms:modified xsi:type="dcterms:W3CDTF">2007-04-24T21:02:45Z</dcterms:modified>
</cp:coreProperties>
</file>